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5" i="1" l="1"/>
  <c r="E55" i="1"/>
</calcChain>
</file>

<file path=xl/sharedStrings.xml><?xml version="1.0" encoding="utf-8"?>
<sst xmlns="http://schemas.openxmlformats.org/spreadsheetml/2006/main" count="153" uniqueCount="148">
  <si>
    <t>№ п/п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</si>
  <si>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</si>
  <si>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</si>
  <si>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</si>
  <si>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</si>
  <si>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</si>
  <si>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</si>
  <si>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</si>
  <si>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</si>
  <si>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</si>
  <si>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</si>
  <si>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</si>
  <si>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</si>
  <si>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</si>
  <si>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</si>
  <si>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</si>
  <si>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</si>
  <si>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</si>
  <si>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</si>
  <si>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</si>
  <si>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</si>
  <si>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</si>
  <si>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</si>
  <si>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</si>
  <si>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</si>
  <si>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</si>
  <si>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</si>
  <si>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</si>
  <si>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</si>
  <si>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</si>
  <si>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</si>
  <si>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</si>
  <si>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</si>
  <si>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</si>
  <si>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</si>
  <si>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</si>
  <si>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</si>
  <si>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</si>
  <si>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</si>
  <si>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</si>
  <si>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</si>
  <si>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</si>
  <si>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</si>
  <si>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</si>
  <si>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</si>
  <si>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</si>
  <si>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</si>
  <si>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</si>
  <si>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</si>
  <si>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</si>
  <si>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</si>
  <si>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</si>
  <si>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</si>
  <si>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</si>
  <si>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</si>
  <si>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</si>
  <si>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</si>
  <si>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</si>
  <si>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</si>
  <si>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</si>
  <si>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</si>
  <si>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</si>
  <si>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</si>
  <si>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</si>
  <si>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</si>
  <si>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</si>
  <si>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</si>
  <si>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</si>
  <si>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</si>
  <si>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</si>
  <si>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</si>
  <si>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</si>
  <si>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</si>
  <si>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</si>
  <si>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</si>
  <si>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</si>
  <si>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</si>
  <si>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</si>
  <si>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</si>
  <si>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</si>
  <si>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</si>
  <si>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</si>
  <si>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</si>
  <si>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</si>
  <si>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</si>
  <si>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</si>
  <si>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</si>
  <si>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</si>
  <si>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</si>
  <si>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</si>
  <si>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</si>
  <si>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</si>
  <si>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</si>
  <si>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</si>
  <si>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</si>
  <si>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</si>
  <si>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</si>
  <si>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</si>
  <si>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</si>
  <si>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</si>
  <si>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</si>
  <si>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</si>
  <si>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</si>
  <si>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</si>
  <si>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</si>
  <si>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</si>
  <si>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</si>
  <si>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38</t>
  </si>
  <si>
    <t>39</t>
  </si>
  <si>
    <t>СОЦИАЛЬНАЯ ПОЛИТИКА</t>
  </si>
  <si>
    <t>1000</t>
  </si>
  <si>
    <t>40</t>
  </si>
  <si>
    <t>Пенсионное обеспечение</t>
  </si>
  <si>
    <t>1001</t>
  </si>
  <si>
    <t>41</t>
  </si>
  <si>
    <t>Социальное обеспечение населения</t>
  </si>
  <si>
    <t>1003</t>
  </si>
  <si>
    <t>42</t>
  </si>
  <si>
    <t>Охрана семьи и детства</t>
  </si>
  <si>
    <t>1004</t>
  </si>
  <si>
    <t>43</t>
  </si>
  <si>
    <t>Другие вопросы в области социальной политики</t>
  </si>
  <si>
    <t>1006</t>
  </si>
  <si>
    <t>44</t>
  </si>
  <si>
    <t>ФИЗИЧЕСКАЯ КУЛЬТУРА И СПОРТ</t>
  </si>
  <si>
    <t>1100</t>
  </si>
  <si>
    <t>45</t>
  </si>
  <si>
    <t>Физическая культура</t>
  </si>
  <si>
    <t>1101</t>
  </si>
  <si>
    <t>46</t>
  </si>
  <si>
    <t>47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</si>
  <si>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</si>
  <si>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</si>
  <si>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</si>
  <si>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</si>
  <si>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ВСЕГО:</t>
  </si>
  <si>
    <t>Приложение 3</t>
  </si>
  <si>
    <t>(тыс. рублей)</t>
  </si>
  <si>
    <t>Наименование показателя бюджетной классификации</t>
  </si>
  <si>
    <t>Раздел. Подраздел</t>
  </si>
  <si>
    <t>Сумма на 2024 год</t>
  </si>
  <si>
    <t>Сумма на 2025 год</t>
  </si>
  <si>
    <t>Условно-утвержденные расходы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</si>
  <si>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</si>
  <si>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</si>
  <si>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2026 год</t>
  </si>
  <si>
    <t>к  Решению Пировского окружного Совета депутатов "О бюджете Пировского муниципального округа на 2024 год и на плановый период 2025- 2026 годов"</t>
  </si>
  <si>
    <t xml:space="preserve">    от     29.01.2024                 №  39-396р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</si>
</sst>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0" fillId="0" borderId="3" xfId="0" applyNumberFormat="1" applyFont="1" applyBorder="1" applyAlignment="1" applyProtection="1"/>
    <xf numFmtId="0" fontId="8" fillId="0" borderId="0" xfId="0" applyFont="1"/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4" fontId="9" fillId="0" borderId="5" xfId="0" applyNumberFormat="1" applyFont="1" applyBorder="1" applyAlignment="1" applyProtection="1">
      <alignment horizontal="right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left" vertical="top" wrapText="1"/>
    </xf>
    <xf numFmtId="4" fontId="6" fillId="0" borderId="7" xfId="0" applyNumberFormat="1" applyFont="1" applyBorder="1" applyAlignment="1" applyProtection="1">
      <alignment horizontal="right" vertical="top" wrapText="1"/>
    </xf>
    <xf numFmtId="49" fontId="6" fillId="0" borderId="5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left" vertical="top" wrapText="1"/>
    </xf>
    <xf numFmtId="49" fontId="10" fillId="0" borderId="5" xfId="0" applyNumberFormat="1" applyFont="1" applyBorder="1" applyAlignment="1" applyProtection="1">
      <alignment horizontal="center" vertical="top" wrapText="1"/>
    </xf>
    <xf numFmtId="4" fontId="10" fillId="0" borderId="5" xfId="0" applyNumberFormat="1" applyFont="1" applyBorder="1" applyAlignment="1" applyProtection="1">
      <alignment horizontal="right" vertical="top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="60" zoomScaleNormal="100" workbookViewId="0">
      <selection activeCell="E11" sqref="E11"/>
    </sheetView>
  </sheetViews>
  <sheetFormatPr defaultRowHeight="15" x14ac:dyDescent="0.25"/>
  <cols>
    <col min="1" max="1" width="10.7109375" customWidth="1"/>
    <col min="2" max="2" width="40.7109375" customWidth="1"/>
    <col min="3" max="3" width="10.7109375" customWidth="1"/>
    <col min="4" max="6" width="15.7109375" customWidth="1"/>
    <col min="7" max="7" width="8.85546875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1"/>
      <c r="B1" s="2"/>
      <c r="C1" s="3"/>
      <c r="D1" s="3"/>
      <c r="E1" s="26" t="s">
        <v>136</v>
      </c>
      <c r="F1" s="26"/>
      <c r="G1" s="26"/>
    </row>
    <row r="2" spans="1:7" ht="41.25" customHeight="1" x14ac:dyDescent="0.25">
      <c r="A2" s="4"/>
      <c r="C2" s="5"/>
      <c r="D2" s="27" t="s">
        <v>146</v>
      </c>
      <c r="E2" s="27"/>
      <c r="F2" s="27"/>
    </row>
    <row r="3" spans="1:7" x14ac:dyDescent="0.25">
      <c r="A3" s="28" t="s">
        <v>147</v>
      </c>
      <c r="B3" s="28"/>
      <c r="C3" s="28"/>
      <c r="D3" s="28"/>
      <c r="E3" s="28"/>
      <c r="F3" s="28"/>
    </row>
    <row r="4" spans="1:7" ht="18.399999999999999" customHeight="1" x14ac:dyDescent="0.25">
      <c r="A4" s="29" t="s">
        <v>144</v>
      </c>
      <c r="B4" s="29"/>
      <c r="C4" s="29"/>
      <c r="D4" s="29"/>
      <c r="E4" s="29"/>
      <c r="F4" s="29"/>
    </row>
    <row r="5" spans="1:7" ht="30.75" customHeight="1" x14ac:dyDescent="0.25">
      <c r="A5" s="29"/>
      <c r="B5" s="29"/>
      <c r="C5" s="29"/>
      <c r="D5" s="29"/>
      <c r="E5" s="29"/>
      <c r="F5" s="29"/>
    </row>
    <row r="6" spans="1:7" ht="13.5" customHeight="1" x14ac:dyDescent="0.25">
      <c r="A6" s="30"/>
      <c r="B6" s="30"/>
      <c r="C6" s="6"/>
      <c r="F6" s="8" t="s">
        <v>137</v>
      </c>
    </row>
    <row r="7" spans="1:7" x14ac:dyDescent="0.25">
      <c r="A7" s="24" t="s">
        <v>0</v>
      </c>
      <c r="B7" s="24" t="s">
        <v>138</v>
      </c>
      <c r="C7" s="24" t="s">
        <v>139</v>
      </c>
      <c r="D7" s="24" t="s">
        <v>140</v>
      </c>
      <c r="E7" s="24" t="s">
        <v>141</v>
      </c>
      <c r="F7" s="24" t="s">
        <v>145</v>
      </c>
      <c r="G7" s="7"/>
    </row>
    <row r="8" spans="1:7" x14ac:dyDescent="0.25">
      <c r="A8" s="25"/>
      <c r="B8" s="25"/>
      <c r="C8" s="25"/>
      <c r="D8" s="25"/>
      <c r="E8" s="25"/>
      <c r="F8" s="25"/>
      <c r="G8" s="7"/>
    </row>
    <row r="9" spans="1:7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7"/>
    </row>
    <row r="10" spans="1:7" x14ac:dyDescent="0.25">
      <c r="A10" s="20" t="s">
        <v>2</v>
      </c>
      <c r="B10" s="21" t="s">
        <v>7</v>
      </c>
      <c r="C10" s="22" t="s">
        <v>8</v>
      </c>
      <c r="D10" s="23">
        <v>114631.72</v>
      </c>
      <c r="E10" s="23">
        <v>89955.65</v>
      </c>
      <c r="F10" s="23">
        <v>87860.55</v>
      </c>
    </row>
    <row r="11" spans="1:7" ht="38.25" x14ac:dyDescent="0.25">
      <c r="A11" s="20" t="s">
        <v>3</v>
      </c>
      <c r="B11" s="15" t="s">
        <v>9</v>
      </c>
      <c r="C11" s="14" t="s">
        <v>10</v>
      </c>
      <c r="D11" s="16">
        <v>2465.69</v>
      </c>
      <c r="E11" s="16">
        <v>2409.4499999999998</v>
      </c>
      <c r="F11" s="16">
        <v>2409.4499999999998</v>
      </c>
    </row>
    <row r="12" spans="1:7" ht="51" x14ac:dyDescent="0.25">
      <c r="A12" s="20" t="s">
        <v>4</v>
      </c>
      <c r="B12" s="15" t="s">
        <v>11</v>
      </c>
      <c r="C12" s="14" t="s">
        <v>12</v>
      </c>
      <c r="D12" s="16">
        <v>3046.71</v>
      </c>
      <c r="E12" s="16">
        <v>2934.22</v>
      </c>
      <c r="F12" s="16">
        <v>2934.22</v>
      </c>
    </row>
    <row r="13" spans="1:7" ht="51" x14ac:dyDescent="0.25">
      <c r="A13" s="20" t="s">
        <v>5</v>
      </c>
      <c r="B13" s="15" t="s">
        <v>143</v>
      </c>
      <c r="C13" s="14" t="s">
        <v>13</v>
      </c>
      <c r="D13" s="16">
        <v>94396.35</v>
      </c>
      <c r="E13" s="16">
        <v>70008.009999999995</v>
      </c>
      <c r="F13" s="16">
        <v>67861.710000000006</v>
      </c>
    </row>
    <row r="14" spans="1:7" x14ac:dyDescent="0.25">
      <c r="A14" s="20" t="s">
        <v>6</v>
      </c>
      <c r="B14" s="15" t="s">
        <v>14</v>
      </c>
      <c r="C14" s="14" t="s">
        <v>15</v>
      </c>
      <c r="D14" s="16">
        <v>6.5</v>
      </c>
      <c r="E14" s="16">
        <v>6.8</v>
      </c>
      <c r="F14" s="16">
        <v>58</v>
      </c>
    </row>
    <row r="15" spans="1:7" ht="38.25" x14ac:dyDescent="0.25">
      <c r="A15" s="20" t="s">
        <v>18</v>
      </c>
      <c r="B15" s="15" t="s">
        <v>16</v>
      </c>
      <c r="C15" s="14" t="s">
        <v>17</v>
      </c>
      <c r="D15" s="16">
        <v>12388.17</v>
      </c>
      <c r="E15" s="16">
        <v>12277.57</v>
      </c>
      <c r="F15" s="16">
        <v>12277.57</v>
      </c>
    </row>
    <row r="16" spans="1:7" x14ac:dyDescent="0.25">
      <c r="A16" s="20" t="s">
        <v>21</v>
      </c>
      <c r="B16" s="15" t="s">
        <v>19</v>
      </c>
      <c r="C16" s="14" t="s">
        <v>20</v>
      </c>
      <c r="D16" s="16">
        <v>500</v>
      </c>
      <c r="E16" s="16">
        <v>500</v>
      </c>
      <c r="F16" s="16">
        <v>500</v>
      </c>
    </row>
    <row r="17" spans="1:6" x14ac:dyDescent="0.25">
      <c r="A17" s="20" t="s">
        <v>24</v>
      </c>
      <c r="B17" s="15" t="s">
        <v>22</v>
      </c>
      <c r="C17" s="14" t="s">
        <v>23</v>
      </c>
      <c r="D17" s="16">
        <v>1828.3</v>
      </c>
      <c r="E17" s="16">
        <v>1819.6</v>
      </c>
      <c r="F17" s="16">
        <v>1819.6</v>
      </c>
    </row>
    <row r="18" spans="1:6" x14ac:dyDescent="0.25">
      <c r="A18" s="20" t="s">
        <v>27</v>
      </c>
      <c r="B18" s="21" t="s">
        <v>25</v>
      </c>
      <c r="C18" s="22" t="s">
        <v>26</v>
      </c>
      <c r="D18" s="23">
        <v>672.8</v>
      </c>
      <c r="E18" s="23">
        <v>742</v>
      </c>
      <c r="F18" s="23">
        <v>812.4</v>
      </c>
    </row>
    <row r="19" spans="1:6" ht="15.75" customHeight="1" x14ac:dyDescent="0.25">
      <c r="A19" s="20" t="s">
        <v>30</v>
      </c>
      <c r="B19" s="15" t="s">
        <v>28</v>
      </c>
      <c r="C19" s="14" t="s">
        <v>29</v>
      </c>
      <c r="D19" s="16">
        <v>672.8</v>
      </c>
      <c r="E19" s="16">
        <v>742</v>
      </c>
      <c r="F19" s="16">
        <v>812.4</v>
      </c>
    </row>
    <row r="20" spans="1:6" ht="35.25" customHeight="1" x14ac:dyDescent="0.25">
      <c r="A20" s="20" t="s">
        <v>33</v>
      </c>
      <c r="B20" s="21" t="s">
        <v>31</v>
      </c>
      <c r="C20" s="22" t="s">
        <v>32</v>
      </c>
      <c r="D20" s="23">
        <v>8772.35</v>
      </c>
      <c r="E20" s="23">
        <v>7732</v>
      </c>
      <c r="F20" s="23">
        <v>7732</v>
      </c>
    </row>
    <row r="21" spans="1:6" ht="38.25" x14ac:dyDescent="0.25">
      <c r="A21" s="20" t="s">
        <v>36</v>
      </c>
      <c r="B21" s="15" t="s">
        <v>34</v>
      </c>
      <c r="C21" s="14" t="s">
        <v>35</v>
      </c>
      <c r="D21" s="16">
        <v>8452.35</v>
      </c>
      <c r="E21" s="16">
        <v>7732</v>
      </c>
      <c r="F21" s="16">
        <v>7732</v>
      </c>
    </row>
    <row r="22" spans="1:6" ht="38.25" x14ac:dyDescent="0.25">
      <c r="A22" s="20" t="s">
        <v>39</v>
      </c>
      <c r="B22" s="15" t="s">
        <v>37</v>
      </c>
      <c r="C22" s="14" t="s">
        <v>38</v>
      </c>
      <c r="D22" s="16">
        <v>320</v>
      </c>
      <c r="E22" s="16">
        <v>0</v>
      </c>
      <c r="F22" s="16">
        <v>0</v>
      </c>
    </row>
    <row r="23" spans="1:6" x14ac:dyDescent="0.25">
      <c r="A23" s="20" t="s">
        <v>42</v>
      </c>
      <c r="B23" s="21" t="s">
        <v>40</v>
      </c>
      <c r="C23" s="22" t="s">
        <v>41</v>
      </c>
      <c r="D23" s="23">
        <v>24940.35</v>
      </c>
      <c r="E23" s="23">
        <v>23117.8</v>
      </c>
      <c r="F23" s="23">
        <v>23117.8</v>
      </c>
    </row>
    <row r="24" spans="1:6" x14ac:dyDescent="0.25">
      <c r="A24" s="20" t="s">
        <v>45</v>
      </c>
      <c r="B24" s="15" t="s">
        <v>43</v>
      </c>
      <c r="C24" s="14" t="s">
        <v>44</v>
      </c>
      <c r="D24" s="16">
        <v>4034.2</v>
      </c>
      <c r="E24" s="16">
        <v>3734.2</v>
      </c>
      <c r="F24" s="16">
        <v>3734.2</v>
      </c>
    </row>
    <row r="25" spans="1:6" x14ac:dyDescent="0.25">
      <c r="A25" s="20" t="s">
        <v>48</v>
      </c>
      <c r="B25" s="15" t="s">
        <v>46</v>
      </c>
      <c r="C25" s="14" t="s">
        <v>47</v>
      </c>
      <c r="D25" s="16">
        <v>12900.55</v>
      </c>
      <c r="E25" s="16">
        <v>11600</v>
      </c>
      <c r="F25" s="16">
        <v>11600</v>
      </c>
    </row>
    <row r="26" spans="1:6" x14ac:dyDescent="0.25">
      <c r="A26" s="20" t="s">
        <v>51</v>
      </c>
      <c r="B26" s="15" t="s">
        <v>49</v>
      </c>
      <c r="C26" s="14" t="s">
        <v>50</v>
      </c>
      <c r="D26" s="16">
        <v>6805</v>
      </c>
      <c r="E26" s="16">
        <v>6805</v>
      </c>
      <c r="F26" s="16">
        <v>6805</v>
      </c>
    </row>
    <row r="27" spans="1:6" x14ac:dyDescent="0.25">
      <c r="A27" s="20" t="s">
        <v>54</v>
      </c>
      <c r="B27" s="15" t="s">
        <v>52</v>
      </c>
      <c r="C27" s="14" t="s">
        <v>53</v>
      </c>
      <c r="D27" s="16">
        <v>222</v>
      </c>
      <c r="E27" s="16">
        <v>0</v>
      </c>
      <c r="F27" s="16">
        <v>0</v>
      </c>
    </row>
    <row r="28" spans="1:6" ht="25.5" x14ac:dyDescent="0.25">
      <c r="A28" s="20" t="s">
        <v>57</v>
      </c>
      <c r="B28" s="15" t="s">
        <v>55</v>
      </c>
      <c r="C28" s="14" t="s">
        <v>56</v>
      </c>
      <c r="D28" s="16">
        <v>978.6</v>
      </c>
      <c r="E28" s="16">
        <v>978.6</v>
      </c>
      <c r="F28" s="16">
        <v>978.6</v>
      </c>
    </row>
    <row r="29" spans="1:6" ht="17.25" customHeight="1" x14ac:dyDescent="0.25">
      <c r="A29" s="20" t="s">
        <v>60</v>
      </c>
      <c r="B29" s="21" t="s">
        <v>58</v>
      </c>
      <c r="C29" s="22" t="s">
        <v>59</v>
      </c>
      <c r="D29" s="23">
        <v>87219.98</v>
      </c>
      <c r="E29" s="23">
        <v>36476.44</v>
      </c>
      <c r="F29" s="23">
        <v>36476.44</v>
      </c>
    </row>
    <row r="30" spans="1:6" x14ac:dyDescent="0.25">
      <c r="A30" s="20" t="s">
        <v>61</v>
      </c>
      <c r="B30" s="15" t="s">
        <v>62</v>
      </c>
      <c r="C30" s="14" t="s">
        <v>63</v>
      </c>
      <c r="D30" s="16">
        <v>18502.46</v>
      </c>
      <c r="E30" s="16">
        <v>15935.57</v>
      </c>
      <c r="F30" s="16">
        <v>15935.57</v>
      </c>
    </row>
    <row r="31" spans="1:6" x14ac:dyDescent="0.25">
      <c r="A31" s="20" t="s">
        <v>64</v>
      </c>
      <c r="B31" s="15" t="s">
        <v>65</v>
      </c>
      <c r="C31" s="14" t="s">
        <v>66</v>
      </c>
      <c r="D31" s="16">
        <v>67927.520000000004</v>
      </c>
      <c r="E31" s="16">
        <v>19850.87</v>
      </c>
      <c r="F31" s="16">
        <v>19850.87</v>
      </c>
    </row>
    <row r="32" spans="1:6" ht="25.5" x14ac:dyDescent="0.25">
      <c r="A32" s="20" t="s">
        <v>67</v>
      </c>
      <c r="B32" s="15" t="s">
        <v>68</v>
      </c>
      <c r="C32" s="14" t="s">
        <v>69</v>
      </c>
      <c r="D32" s="16">
        <v>790</v>
      </c>
      <c r="E32" s="16">
        <v>690</v>
      </c>
      <c r="F32" s="16">
        <v>690</v>
      </c>
    </row>
    <row r="33" spans="1:6" x14ac:dyDescent="0.25">
      <c r="A33" s="20" t="s">
        <v>70</v>
      </c>
      <c r="B33" s="21" t="s">
        <v>71</v>
      </c>
      <c r="C33" s="22" t="s">
        <v>72</v>
      </c>
      <c r="D33" s="23">
        <v>744.4</v>
      </c>
      <c r="E33" s="23">
        <v>315.7</v>
      </c>
      <c r="F33" s="23">
        <v>315.7</v>
      </c>
    </row>
    <row r="34" spans="1:6" ht="25.5" x14ac:dyDescent="0.25">
      <c r="A34" s="20" t="s">
        <v>73</v>
      </c>
      <c r="B34" s="15" t="s">
        <v>74</v>
      </c>
      <c r="C34" s="14" t="s">
        <v>75</v>
      </c>
      <c r="D34" s="16">
        <v>419.1</v>
      </c>
      <c r="E34" s="16">
        <v>315.7</v>
      </c>
      <c r="F34" s="16">
        <v>315.7</v>
      </c>
    </row>
    <row r="35" spans="1:6" ht="25.5" x14ac:dyDescent="0.25">
      <c r="A35" s="20" t="s">
        <v>76</v>
      </c>
      <c r="B35" s="15" t="s">
        <v>77</v>
      </c>
      <c r="C35" s="14" t="s">
        <v>78</v>
      </c>
      <c r="D35" s="16">
        <v>325.3</v>
      </c>
      <c r="E35" s="16">
        <v>0</v>
      </c>
      <c r="F35" s="16">
        <v>0</v>
      </c>
    </row>
    <row r="36" spans="1:6" x14ac:dyDescent="0.25">
      <c r="A36" s="20" t="s">
        <v>79</v>
      </c>
      <c r="B36" s="21" t="s">
        <v>80</v>
      </c>
      <c r="C36" s="22" t="s">
        <v>81</v>
      </c>
      <c r="D36" s="23">
        <v>390580.8</v>
      </c>
      <c r="E36" s="23">
        <v>370284.61</v>
      </c>
      <c r="F36" s="23">
        <v>364672.31</v>
      </c>
    </row>
    <row r="37" spans="1:6" x14ac:dyDescent="0.25">
      <c r="A37" s="20" t="s">
        <v>82</v>
      </c>
      <c r="B37" s="15" t="s">
        <v>83</v>
      </c>
      <c r="C37" s="14" t="s">
        <v>84</v>
      </c>
      <c r="D37" s="16">
        <v>66407.48</v>
      </c>
      <c r="E37" s="16">
        <v>64949.5</v>
      </c>
      <c r="F37" s="16">
        <v>64969.5</v>
      </c>
    </row>
    <row r="38" spans="1:6" x14ac:dyDescent="0.25">
      <c r="A38" s="20" t="s">
        <v>85</v>
      </c>
      <c r="B38" s="15" t="s">
        <v>86</v>
      </c>
      <c r="C38" s="14" t="s">
        <v>87</v>
      </c>
      <c r="D38" s="16">
        <v>259999.61</v>
      </c>
      <c r="E38" s="16">
        <v>248872.89</v>
      </c>
      <c r="F38" s="16">
        <v>246060.95</v>
      </c>
    </row>
    <row r="39" spans="1:6" x14ac:dyDescent="0.25">
      <c r="A39" s="20" t="s">
        <v>88</v>
      </c>
      <c r="B39" s="15" t="s">
        <v>89</v>
      </c>
      <c r="C39" s="14" t="s">
        <v>90</v>
      </c>
      <c r="D39" s="16">
        <v>19807.490000000002</v>
      </c>
      <c r="E39" s="16">
        <v>17727.72</v>
      </c>
      <c r="F39" s="16">
        <v>14907.36</v>
      </c>
    </row>
    <row r="40" spans="1:6" x14ac:dyDescent="0.25">
      <c r="A40" s="20" t="s">
        <v>91</v>
      </c>
      <c r="B40" s="15" t="s">
        <v>92</v>
      </c>
      <c r="C40" s="14" t="s">
        <v>93</v>
      </c>
      <c r="D40" s="16">
        <v>3401.42</v>
      </c>
      <c r="E40" s="16">
        <v>3626</v>
      </c>
      <c r="F40" s="16">
        <v>3626</v>
      </c>
    </row>
    <row r="41" spans="1:6" x14ac:dyDescent="0.25">
      <c r="A41" s="20" t="s">
        <v>94</v>
      </c>
      <c r="B41" s="15" t="s">
        <v>95</v>
      </c>
      <c r="C41" s="14" t="s">
        <v>96</v>
      </c>
      <c r="D41" s="16">
        <v>40964.800000000003</v>
      </c>
      <c r="E41" s="16">
        <v>35108.5</v>
      </c>
      <c r="F41" s="16">
        <v>35108.5</v>
      </c>
    </row>
    <row r="42" spans="1:6" x14ac:dyDescent="0.25">
      <c r="A42" s="20" t="s">
        <v>97</v>
      </c>
      <c r="B42" s="21" t="s">
        <v>98</v>
      </c>
      <c r="C42" s="22" t="s">
        <v>99</v>
      </c>
      <c r="D42" s="23">
        <v>108714.14</v>
      </c>
      <c r="E42" s="23">
        <v>86787.199999999997</v>
      </c>
      <c r="F42" s="23">
        <v>86785.8</v>
      </c>
    </row>
    <row r="43" spans="1:6" x14ac:dyDescent="0.25">
      <c r="A43" s="20" t="s">
        <v>100</v>
      </c>
      <c r="B43" s="15" t="s">
        <v>101</v>
      </c>
      <c r="C43" s="14" t="s">
        <v>102</v>
      </c>
      <c r="D43" s="16">
        <v>96378.3</v>
      </c>
      <c r="E43" s="16">
        <v>74807.199999999997</v>
      </c>
      <c r="F43" s="16">
        <v>74805.8</v>
      </c>
    </row>
    <row r="44" spans="1:6" ht="25.5" x14ac:dyDescent="0.25">
      <c r="A44" s="20" t="s">
        <v>103</v>
      </c>
      <c r="B44" s="15" t="s">
        <v>104</v>
      </c>
      <c r="C44" s="14" t="s">
        <v>105</v>
      </c>
      <c r="D44" s="16">
        <v>12335.84</v>
      </c>
      <c r="E44" s="16">
        <v>11980</v>
      </c>
      <c r="F44" s="16">
        <v>11980</v>
      </c>
    </row>
    <row r="45" spans="1:6" x14ac:dyDescent="0.25">
      <c r="A45" s="20" t="s">
        <v>106</v>
      </c>
      <c r="B45" s="21" t="s">
        <v>109</v>
      </c>
      <c r="C45" s="22" t="s">
        <v>110</v>
      </c>
      <c r="D45" s="23">
        <v>29229.47</v>
      </c>
      <c r="E45" s="23">
        <v>29049.46</v>
      </c>
      <c r="F45" s="23">
        <v>28655.759999999998</v>
      </c>
    </row>
    <row r="46" spans="1:6" x14ac:dyDescent="0.25">
      <c r="A46" s="20" t="s">
        <v>107</v>
      </c>
      <c r="B46" s="15" t="s">
        <v>112</v>
      </c>
      <c r="C46" s="14" t="s">
        <v>113</v>
      </c>
      <c r="D46" s="16">
        <v>4800</v>
      </c>
      <c r="E46" s="16">
        <v>4800</v>
      </c>
      <c r="F46" s="16">
        <v>4800</v>
      </c>
    </row>
    <row r="47" spans="1:6" x14ac:dyDescent="0.25">
      <c r="A47" s="20" t="s">
        <v>108</v>
      </c>
      <c r="B47" s="15" t="s">
        <v>115</v>
      </c>
      <c r="C47" s="14" t="s">
        <v>116</v>
      </c>
      <c r="D47" s="16">
        <v>23184.37</v>
      </c>
      <c r="E47" s="16">
        <v>23079.360000000001</v>
      </c>
      <c r="F47" s="16">
        <v>22685.66</v>
      </c>
    </row>
    <row r="48" spans="1:6" x14ac:dyDescent="0.25">
      <c r="A48" s="20" t="s">
        <v>111</v>
      </c>
      <c r="B48" s="15" t="s">
        <v>118</v>
      </c>
      <c r="C48" s="14" t="s">
        <v>119</v>
      </c>
      <c r="D48" s="16">
        <v>244.8</v>
      </c>
      <c r="E48" s="16">
        <v>244.8</v>
      </c>
      <c r="F48" s="16">
        <v>244.8</v>
      </c>
    </row>
    <row r="49" spans="1:6" ht="25.5" x14ac:dyDescent="0.25">
      <c r="A49" s="20" t="s">
        <v>114</v>
      </c>
      <c r="B49" s="15" t="s">
        <v>121</v>
      </c>
      <c r="C49" s="14" t="s">
        <v>122</v>
      </c>
      <c r="D49" s="16">
        <v>1000.3</v>
      </c>
      <c r="E49" s="16">
        <v>925.3</v>
      </c>
      <c r="F49" s="16">
        <v>925.3</v>
      </c>
    </row>
    <row r="50" spans="1:6" x14ac:dyDescent="0.25">
      <c r="A50" s="20" t="s">
        <v>117</v>
      </c>
      <c r="B50" s="21" t="s">
        <v>124</v>
      </c>
      <c r="C50" s="22" t="s">
        <v>125</v>
      </c>
      <c r="D50" s="23">
        <v>18379.669999999998</v>
      </c>
      <c r="E50" s="23">
        <v>17852</v>
      </c>
      <c r="F50" s="23">
        <v>17852</v>
      </c>
    </row>
    <row r="51" spans="1:6" x14ac:dyDescent="0.25">
      <c r="A51" s="20" t="s">
        <v>120</v>
      </c>
      <c r="B51" s="15" t="s">
        <v>127</v>
      </c>
      <c r="C51" s="14" t="s">
        <v>128</v>
      </c>
      <c r="D51" s="16">
        <v>18379.669999999998</v>
      </c>
      <c r="E51" s="16">
        <v>17852</v>
      </c>
      <c r="F51" s="16">
        <v>17852</v>
      </c>
    </row>
    <row r="52" spans="1:6" ht="27" x14ac:dyDescent="0.25">
      <c r="A52" s="20" t="s">
        <v>123</v>
      </c>
      <c r="B52" s="21" t="s">
        <v>131</v>
      </c>
      <c r="C52" s="22" t="s">
        <v>132</v>
      </c>
      <c r="D52" s="23">
        <v>4</v>
      </c>
      <c r="E52" s="23">
        <v>0</v>
      </c>
      <c r="F52" s="23">
        <v>0</v>
      </c>
    </row>
    <row r="53" spans="1:6" ht="25.5" x14ac:dyDescent="0.25">
      <c r="A53" s="20" t="s">
        <v>126</v>
      </c>
      <c r="B53" s="15" t="s">
        <v>133</v>
      </c>
      <c r="C53" s="14" t="s">
        <v>134</v>
      </c>
      <c r="D53" s="16">
        <v>4</v>
      </c>
      <c r="E53" s="16">
        <v>0</v>
      </c>
      <c r="F53" s="16">
        <v>0</v>
      </c>
    </row>
    <row r="54" spans="1:6" x14ac:dyDescent="0.25">
      <c r="A54" s="20" t="s">
        <v>129</v>
      </c>
      <c r="B54" s="18" t="s">
        <v>142</v>
      </c>
      <c r="C54" s="17"/>
      <c r="D54" s="19"/>
      <c r="E54" s="19">
        <v>10700</v>
      </c>
      <c r="F54" s="19">
        <v>21500</v>
      </c>
    </row>
    <row r="55" spans="1:6" x14ac:dyDescent="0.25">
      <c r="A55" s="20" t="s">
        <v>130</v>
      </c>
      <c r="B55" s="11" t="s">
        <v>135</v>
      </c>
      <c r="C55" s="10"/>
      <c r="D55" s="12">
        <v>783889.68</v>
      </c>
      <c r="E55" s="12">
        <f>662312.85+E54</f>
        <v>673012.85</v>
      </c>
      <c r="F55" s="13">
        <f>654280.75+F54</f>
        <v>675780.75</v>
      </c>
    </row>
  </sheetData>
  <mergeCells count="11">
    <mergeCell ref="E1:G1"/>
    <mergeCell ref="D2:F2"/>
    <mergeCell ref="A3:F3"/>
    <mergeCell ref="A4:F5"/>
    <mergeCell ref="A6:B6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2024-01-29T09:51:43Z</dcterms:modified>
</cp:coreProperties>
</file>